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75" windowWidth="18180" windowHeight="9900" activeTab="1"/>
  </bookViews>
  <sheets>
    <sheet name="广告组合" sheetId="1" r:id="rId1"/>
    <sheet name="修正模型" sheetId="4" r:id="rId2"/>
  </sheets>
  <definedNames>
    <definedName name="solver_adj" localSheetId="0" hidden="1">广告组合!$C$10:$E$10</definedName>
    <definedName name="solver_adj" localSheetId="1" hidden="1">修正模型!$C$19:$E$19</definedName>
    <definedName name="solver_cvg" localSheetId="0" hidden="1">0.0001</definedName>
    <definedName name="solver_cvg" localSheetId="1" hidden="1">0.0001</definedName>
    <definedName name="solver_drv" localSheetId="0" hidden="1">1</definedName>
    <definedName name="solver_drv" localSheetId="1" hidden="1">1</definedName>
    <definedName name="solver_eng" localSheetId="0" hidden="1">2</definedName>
    <definedName name="solver_eng" localSheetId="1" hidden="1">2</definedName>
    <definedName name="solver_est" localSheetId="0" hidden="1">1</definedName>
    <definedName name="solver_est" localSheetId="1" hidden="1">1</definedName>
    <definedName name="solver_itr" localSheetId="0" hidden="1">2147483647</definedName>
    <definedName name="solver_itr" localSheetId="1" hidden="1">2147483647</definedName>
    <definedName name="solver_lhs1" localSheetId="0" hidden="1">广告组合!$C$10</definedName>
    <definedName name="solver_lhs1" localSheetId="1" hidden="1">修正模型!$C$19</definedName>
    <definedName name="solver_lhs2" localSheetId="0" hidden="1">广告组合!$F$6:$F$7</definedName>
    <definedName name="solver_lhs2" localSheetId="1" hidden="1">修正模型!$F$11:$F$12</definedName>
    <definedName name="solver_lhs3" localSheetId="1" hidden="1">修正模型!$F$16</definedName>
    <definedName name="solver_lhs4" localSheetId="1" hidden="1">修正模型!$F$6:$F$7</definedName>
    <definedName name="solver_mip" localSheetId="0" hidden="1">2147483647</definedName>
    <definedName name="solver_mip" localSheetId="1" hidden="1">2147483647</definedName>
    <definedName name="solver_mni" localSheetId="0" hidden="1">30</definedName>
    <definedName name="solver_mni" localSheetId="1" hidden="1">30</definedName>
    <definedName name="solver_mrt" localSheetId="0" hidden="1">0.075</definedName>
    <definedName name="solver_mrt" localSheetId="1" hidden="1">0.075</definedName>
    <definedName name="solver_msl" localSheetId="0" hidden="1">2</definedName>
    <definedName name="solver_msl" localSheetId="1" hidden="1">2</definedName>
    <definedName name="solver_neg" localSheetId="0" hidden="1">1</definedName>
    <definedName name="solver_neg" localSheetId="1" hidden="1">1</definedName>
    <definedName name="solver_nod" localSheetId="0" hidden="1">2147483647</definedName>
    <definedName name="solver_nod" localSheetId="1" hidden="1">2147483647</definedName>
    <definedName name="solver_num" localSheetId="0" hidden="1">2</definedName>
    <definedName name="solver_num" localSheetId="1" hidden="1">4</definedName>
    <definedName name="solver_nwt" localSheetId="0" hidden="1">1</definedName>
    <definedName name="solver_nwt" localSheetId="1" hidden="1">1</definedName>
    <definedName name="solver_opt" localSheetId="0" hidden="1">广告组合!$C$16</definedName>
    <definedName name="solver_opt" localSheetId="1" hidden="1">修正模型!$C$25</definedName>
    <definedName name="solver_pre" localSheetId="0" hidden="1">0.000001</definedName>
    <definedName name="solver_pre" localSheetId="1" hidden="1">0.000001</definedName>
    <definedName name="solver_rbv" localSheetId="0" hidden="1">1</definedName>
    <definedName name="solver_rbv" localSheetId="1" hidden="1">1</definedName>
    <definedName name="solver_rel1" localSheetId="0" hidden="1">1</definedName>
    <definedName name="solver_rel1" localSheetId="1" hidden="1">1</definedName>
    <definedName name="solver_rel2" localSheetId="0" hidden="1">1</definedName>
    <definedName name="solver_rel2" localSheetId="1" hidden="1">3</definedName>
    <definedName name="solver_rel3" localSheetId="1" hidden="1">2</definedName>
    <definedName name="solver_rel4" localSheetId="1" hidden="1">1</definedName>
    <definedName name="solver_rhs1" localSheetId="0" hidden="1">广告组合!$C$12</definedName>
    <definedName name="solver_rhs1" localSheetId="1" hidden="1">修正模型!$C$21</definedName>
    <definedName name="solver_rhs2" localSheetId="0" hidden="1">广告组合!$H$6:$H$7</definedName>
    <definedName name="solver_rhs2" localSheetId="1" hidden="1">修正模型!$H$11:$H$12</definedName>
    <definedName name="solver_rhs3" localSheetId="1" hidden="1">修正模型!$H$16</definedName>
    <definedName name="solver_rhs4" localSheetId="1" hidden="1">修正模型!$H$6:$H$7</definedName>
    <definedName name="solver_rlx" localSheetId="0" hidden="1">2</definedName>
    <definedName name="solver_rlx" localSheetId="1" hidden="1">2</definedName>
    <definedName name="solver_rsd" localSheetId="0" hidden="1">0</definedName>
    <definedName name="solver_rsd" localSheetId="1" hidden="1">0</definedName>
    <definedName name="solver_scl" localSheetId="0" hidden="1">1</definedName>
    <definedName name="solver_scl" localSheetId="1" hidden="1">1</definedName>
    <definedName name="solver_sho" localSheetId="0" hidden="1">2</definedName>
    <definedName name="solver_sho" localSheetId="1" hidden="1">2</definedName>
    <definedName name="solver_ssz" localSheetId="0" hidden="1">100</definedName>
    <definedName name="solver_ssz" localSheetId="1" hidden="1">100</definedName>
    <definedName name="solver_tim" localSheetId="0" hidden="1">2147483647</definedName>
    <definedName name="solver_tim" localSheetId="1" hidden="1">2147483647</definedName>
    <definedName name="solver_tol" localSheetId="0" hidden="1">0.01</definedName>
    <definedName name="solver_tol" localSheetId="1" hidden="1">0.01</definedName>
    <definedName name="solver_typ" localSheetId="0" hidden="1">1</definedName>
    <definedName name="solver_typ" localSheetId="1" hidden="1">1</definedName>
    <definedName name="solver_val" localSheetId="0" hidden="1">0</definedName>
    <definedName name="solver_val" localSheetId="1" hidden="1">0</definedName>
    <definedName name="solver_ver" localSheetId="0" hidden="1">3</definedName>
    <definedName name="solver_ver" localSheetId="1" hidden="1">3</definedName>
  </definedNames>
  <calcPr calcId="145621"/>
</workbook>
</file>

<file path=xl/calcChain.xml><?xml version="1.0" encoding="utf-8"?>
<calcChain xmlns="http://schemas.openxmlformats.org/spreadsheetml/2006/main">
  <c r="F16" i="4" l="1"/>
  <c r="C25" i="4"/>
  <c r="F11" i="4"/>
  <c r="F12" i="4"/>
  <c r="F6" i="4"/>
  <c r="F7" i="4"/>
  <c r="C16" i="1"/>
  <c r="F7" i="1"/>
  <c r="F6" i="1"/>
</calcChain>
</file>

<file path=xl/sharedStrings.xml><?xml version="1.0" encoding="utf-8"?>
<sst xmlns="http://schemas.openxmlformats.org/spreadsheetml/2006/main" count="64" uniqueCount="31">
  <si>
    <t>Super Grain Corp. Advertising-Mix Problem</t>
  </si>
  <si>
    <t>&lt;=</t>
  </si>
  <si>
    <t>电视</t>
    <phoneticPr fontId="4" type="noConversion"/>
  </si>
  <si>
    <t>杂志</t>
    <phoneticPr fontId="4" type="noConversion"/>
  </si>
  <si>
    <t>增刊</t>
    <phoneticPr fontId="4" type="noConversion"/>
  </si>
  <si>
    <t>广告费用</t>
    <phoneticPr fontId="4" type="noConversion"/>
  </si>
  <si>
    <t>制作费用</t>
    <phoneticPr fontId="4" type="noConversion"/>
  </si>
  <si>
    <r>
      <rPr>
        <sz val="10"/>
        <rFont val="宋体"/>
        <family val="3"/>
        <charset val="134"/>
      </rPr>
      <t>每次成本（千元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次）</t>
    </r>
    <phoneticPr fontId="4" type="noConversion"/>
  </si>
  <si>
    <t>广告次数</t>
    <phoneticPr fontId="4" type="noConversion"/>
  </si>
  <si>
    <t>约束条件</t>
    <phoneticPr fontId="4" type="noConversion"/>
  </si>
  <si>
    <t>电视最多次数</t>
    <phoneticPr fontId="4" type="noConversion"/>
  </si>
  <si>
    <t>=</t>
    <phoneticPr fontId="4" type="noConversion"/>
  </si>
  <si>
    <t>=∑(次数*每次受众)</t>
    <phoneticPr fontId="4" type="noConversion"/>
  </si>
  <si>
    <t>决策变量</t>
    <phoneticPr fontId="4" type="noConversion"/>
  </si>
  <si>
    <t>受众（千人）</t>
    <phoneticPr fontId="4" type="noConversion"/>
  </si>
  <si>
    <t>目标函数</t>
    <phoneticPr fontId="4" type="noConversion"/>
  </si>
  <si>
    <t>最多</t>
    <phoneticPr fontId="4" type="noConversion"/>
  </si>
  <si>
    <t>计划使用预算=∑(次数*成本)</t>
    <phoneticPr fontId="4" type="noConversion"/>
  </si>
  <si>
    <t>最高可用预算</t>
    <phoneticPr fontId="4" type="noConversion"/>
  </si>
  <si>
    <t>每次广告受众(千人)</t>
    <phoneticPr fontId="4" type="noConversion"/>
  </si>
  <si>
    <t>每次广告受众(千人)</t>
    <phoneticPr fontId="4" type="noConversion"/>
  </si>
  <si>
    <t>儿童（千人）</t>
    <phoneticPr fontId="4" type="noConversion"/>
  </si>
  <si>
    <t>家长（千人）</t>
    <phoneticPr fontId="4" type="noConversion"/>
  </si>
  <si>
    <t>最低受众</t>
    <phoneticPr fontId="4" type="noConversion"/>
  </si>
  <si>
    <t>每次广告受众</t>
    <phoneticPr fontId="4" type="noConversion"/>
  </si>
  <si>
    <t>受众=∑(次数*每次广告受众)</t>
    <phoneticPr fontId="4" type="noConversion"/>
  </si>
  <si>
    <t>优惠券（千元）</t>
    <phoneticPr fontId="4" type="noConversion"/>
  </si>
  <si>
    <t>每次优惠券金额</t>
  </si>
  <si>
    <t>使用优惠券=∑(次数*每次金额)</t>
    <phoneticPr fontId="4" type="noConversion"/>
  </si>
  <si>
    <t>&gt;=</t>
    <phoneticPr fontId="4" type="noConversion"/>
  </si>
  <si>
    <t>需要优惠券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</si>
</sst>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_(&quot;$&quot;* #,##0.00_);_(&quot;$&quot;* \(#,##0.00\);_(&quot;$&quot;* &quot;-&quot;??_);_(@_)"/>
  </numFmts>
  <fonts count="7">
    <font>
      <sz val="11"/>
      <color theme="1"/>
      <name val="宋体"/>
      <family val="2"/>
      <charset val="134"/>
      <scheme val="minor"/>
    </font>
    <font>
      <sz val="10"/>
      <name val="Geneva"/>
    </font>
    <font>
      <b/>
      <sz val="14"/>
      <name val="Arial"/>
      <family val="2"/>
    </font>
    <font>
      <sz val="10"/>
      <name val="Arial"/>
      <family val="2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sz val="10"/>
      <color theme="0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000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178" fontId="1" fillId="0" borderId="0" applyFont="0" applyFill="0" applyBorder="0" applyAlignment="0" applyProtection="0"/>
  </cellStyleXfs>
  <cellXfs count="24">
    <xf numFmtId="0" fontId="0" fillId="0" borderId="0" xfId="0">
      <alignment vertical="center"/>
    </xf>
    <xf numFmtId="0" fontId="1" fillId="0" borderId="0" xfId="1"/>
    <xf numFmtId="0" fontId="2" fillId="0" borderId="0" xfId="1" applyFont="1"/>
    <xf numFmtId="0" fontId="3" fillId="0" borderId="0" xfId="1" applyFont="1" applyFill="1" applyBorder="1" applyAlignment="1">
      <alignment horizontal="center"/>
    </xf>
    <xf numFmtId="178" fontId="3" fillId="0" borderId="0" xfId="2" applyFont="1" applyFill="1" applyBorder="1" applyAlignment="1">
      <alignment horizontal="center"/>
    </xf>
    <xf numFmtId="0" fontId="3" fillId="0" borderId="0" xfId="1" applyFont="1" applyFill="1" applyBorder="1"/>
    <xf numFmtId="0" fontId="3" fillId="0" borderId="0" xfId="1" applyFont="1" applyBorder="1"/>
    <xf numFmtId="0" fontId="3" fillId="2" borderId="0" xfId="1" applyFont="1" applyFill="1" applyBorder="1" applyAlignment="1">
      <alignment horizontal="center"/>
    </xf>
    <xf numFmtId="3" fontId="3" fillId="0" borderId="0" xfId="1" applyNumberFormat="1" applyFont="1" applyFill="1" applyBorder="1" applyAlignment="1">
      <alignment horizontal="center"/>
    </xf>
    <xf numFmtId="3" fontId="3" fillId="2" borderId="0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right"/>
    </xf>
    <xf numFmtId="3" fontId="3" fillId="3" borderId="1" xfId="2" applyNumberFormat="1" applyFont="1" applyFill="1" applyBorder="1" applyAlignment="1">
      <alignment horizontal="center"/>
    </xf>
    <xf numFmtId="0" fontId="3" fillId="4" borderId="2" xfId="1" applyFont="1" applyFill="1" applyBorder="1" applyAlignment="1">
      <alignment horizontal="center"/>
    </xf>
    <xf numFmtId="0" fontId="3" fillId="4" borderId="3" xfId="1" applyFont="1" applyFill="1" applyBorder="1" applyAlignment="1">
      <alignment horizontal="center"/>
    </xf>
    <xf numFmtId="0" fontId="3" fillId="4" borderId="4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left"/>
    </xf>
    <xf numFmtId="0" fontId="5" fillId="0" borderId="0" xfId="1" applyFont="1" applyAlignment="1">
      <alignment horizontal="center"/>
    </xf>
    <xf numFmtId="0" fontId="5" fillId="0" borderId="0" xfId="1" quotePrefix="1" applyFont="1" applyFill="1" applyBorder="1" applyAlignment="1">
      <alignment horizontal="left"/>
    </xf>
    <xf numFmtId="0" fontId="6" fillId="5" borderId="0" xfId="1" applyFont="1" applyFill="1" applyAlignment="1">
      <alignment horizontal="center"/>
    </xf>
    <xf numFmtId="0" fontId="6" fillId="5" borderId="0" xfId="1" applyFont="1" applyFill="1"/>
    <xf numFmtId="0" fontId="0" fillId="0" borderId="0" xfId="0" applyAlignment="1">
      <alignment horizontal="center" vertical="center"/>
    </xf>
    <xf numFmtId="0" fontId="5" fillId="0" borderId="0" xfId="1" applyFont="1" applyAlignment="1">
      <alignment horizontal="right"/>
    </xf>
  </cellXfs>
  <cellStyles count="3">
    <cellStyle name="常规" xfId="0" builtinId="0"/>
    <cellStyle name="常规 2" xfId="1"/>
    <cellStyle name="货币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57150</xdr:colOff>
      <xdr:row>0</xdr:row>
      <xdr:rowOff>57150</xdr:rowOff>
    </xdr:from>
    <xdr:to>
      <xdr:col>16</xdr:col>
      <xdr:colOff>37417</xdr:colOff>
      <xdr:row>32</xdr:row>
      <xdr:rowOff>8836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62850" y="57150"/>
          <a:ext cx="5466667" cy="55142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266700</xdr:colOff>
      <xdr:row>0</xdr:row>
      <xdr:rowOff>57150</xdr:rowOff>
    </xdr:from>
    <xdr:to>
      <xdr:col>16</xdr:col>
      <xdr:colOff>246967</xdr:colOff>
      <xdr:row>32</xdr:row>
      <xdr:rowOff>8836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43600" y="57150"/>
          <a:ext cx="5466667" cy="55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G17" sqref="G17"/>
    </sheetView>
  </sheetViews>
  <sheetFormatPr defaultRowHeight="13.5"/>
  <cols>
    <col min="1" max="1" width="7.75" customWidth="1"/>
    <col min="2" max="2" width="10.5" customWidth="1"/>
    <col min="3" max="5" width="9.5" customWidth="1"/>
    <col min="7" max="7" width="14.625" customWidth="1"/>
  </cols>
  <sheetData>
    <row r="1" spans="1:8" ht="18">
      <c r="A1" s="2" t="s">
        <v>0</v>
      </c>
      <c r="B1" s="1"/>
      <c r="C1" s="1"/>
      <c r="D1" s="1"/>
      <c r="E1" s="1"/>
      <c r="F1" s="1"/>
      <c r="G1" s="1"/>
      <c r="H1" s="1"/>
    </row>
    <row r="2" spans="1:8">
      <c r="A2" s="1"/>
      <c r="B2" s="1"/>
      <c r="C2" s="15" t="s">
        <v>2</v>
      </c>
      <c r="D2" s="15" t="s">
        <v>3</v>
      </c>
      <c r="E2" s="15" t="s">
        <v>4</v>
      </c>
      <c r="F2" s="6"/>
      <c r="G2" s="6"/>
      <c r="H2" s="6"/>
    </row>
    <row r="3" spans="1:8">
      <c r="A3" s="1"/>
      <c r="B3" s="16" t="s">
        <v>19</v>
      </c>
      <c r="C3" s="9">
        <v>1300</v>
      </c>
      <c r="D3" s="7">
        <v>600</v>
      </c>
      <c r="E3" s="7">
        <v>500</v>
      </c>
      <c r="F3" s="6"/>
      <c r="G3" s="6"/>
      <c r="H3" s="6"/>
    </row>
    <row r="4" spans="1:8">
      <c r="A4" s="1"/>
      <c r="B4" s="16"/>
      <c r="C4" s="3"/>
      <c r="D4" s="3"/>
      <c r="E4" s="3"/>
      <c r="F4" s="20" t="s">
        <v>9</v>
      </c>
      <c r="G4" s="20"/>
      <c r="H4" s="20"/>
    </row>
    <row r="5" spans="1:8">
      <c r="A5" s="1"/>
      <c r="B5" s="3" t="s">
        <v>7</v>
      </c>
      <c r="C5" s="3"/>
      <c r="E5" s="3"/>
      <c r="F5" s="17" t="s">
        <v>17</v>
      </c>
      <c r="G5" s="3"/>
      <c r="H5" s="17" t="s">
        <v>18</v>
      </c>
    </row>
    <row r="6" spans="1:8">
      <c r="A6" s="1"/>
      <c r="B6" s="16" t="s">
        <v>5</v>
      </c>
      <c r="C6" s="7">
        <v>300</v>
      </c>
      <c r="D6" s="7">
        <v>150</v>
      </c>
      <c r="E6" s="7">
        <v>100</v>
      </c>
      <c r="F6" s="8">
        <f>$C$10*C6+$D$10*D6+$E$10*E6</f>
        <v>4000</v>
      </c>
      <c r="G6" s="8" t="s">
        <v>1</v>
      </c>
      <c r="H6" s="9">
        <v>4000</v>
      </c>
    </row>
    <row r="7" spans="1:8">
      <c r="A7" s="1"/>
      <c r="B7" s="16" t="s">
        <v>6</v>
      </c>
      <c r="C7" s="7">
        <v>90</v>
      </c>
      <c r="D7" s="7">
        <v>30</v>
      </c>
      <c r="E7" s="7">
        <v>40</v>
      </c>
      <c r="F7" s="8">
        <f>$C$10*C7+$D$10*D7+$E$10*E7</f>
        <v>1000</v>
      </c>
      <c r="G7" s="8" t="s">
        <v>1</v>
      </c>
      <c r="H7" s="9">
        <v>1000</v>
      </c>
    </row>
    <row r="8" spans="1:8">
      <c r="A8" s="1"/>
      <c r="B8" s="1"/>
      <c r="C8" s="6"/>
      <c r="D8" s="6"/>
      <c r="E8" s="6"/>
      <c r="F8" s="6"/>
      <c r="G8" s="6"/>
      <c r="H8" s="6"/>
    </row>
    <row r="9" spans="1:8">
      <c r="A9" s="1"/>
      <c r="B9" s="1"/>
      <c r="C9" s="15" t="s">
        <v>2</v>
      </c>
      <c r="D9" s="15" t="s">
        <v>3</v>
      </c>
      <c r="E9" s="15" t="s">
        <v>4</v>
      </c>
      <c r="F9" s="1"/>
      <c r="G9" s="4"/>
    </row>
    <row r="10" spans="1:8">
      <c r="A10" s="21" t="s">
        <v>13</v>
      </c>
      <c r="B10" s="16" t="s">
        <v>8</v>
      </c>
      <c r="C10" s="12">
        <v>0</v>
      </c>
      <c r="D10" s="13">
        <v>20</v>
      </c>
      <c r="E10" s="14">
        <v>9.9999999999999982</v>
      </c>
      <c r="F10" s="3"/>
      <c r="G10" s="3"/>
    </row>
    <row r="11" spans="1:8">
      <c r="A11" s="1"/>
      <c r="B11" s="10"/>
      <c r="C11" s="3" t="s">
        <v>1</v>
      </c>
      <c r="D11" s="5"/>
      <c r="E11" s="5"/>
      <c r="F11" s="5"/>
      <c r="G11" s="5"/>
      <c r="H11" s="5"/>
    </row>
    <row r="12" spans="1:8">
      <c r="A12" s="21" t="s">
        <v>9</v>
      </c>
      <c r="B12" s="16" t="s">
        <v>10</v>
      </c>
      <c r="C12" s="7">
        <v>5</v>
      </c>
      <c r="D12" s="5"/>
      <c r="E12" s="5"/>
      <c r="F12" s="5"/>
      <c r="G12" s="5"/>
      <c r="H12" s="5"/>
    </row>
    <row r="14" spans="1:8">
      <c r="C14" s="15" t="s">
        <v>14</v>
      </c>
      <c r="D14" s="18"/>
    </row>
    <row r="15" spans="1:8" ht="14.25" thickBot="1">
      <c r="A15" s="21" t="s">
        <v>15</v>
      </c>
      <c r="B15" s="22" t="s">
        <v>16</v>
      </c>
      <c r="C15" s="19" t="s">
        <v>12</v>
      </c>
    </row>
    <row r="16" spans="1:8" ht="14.25" thickBot="1">
      <c r="C16" s="11">
        <f>C10*C3+D10*D3+E10*E3</f>
        <v>17000</v>
      </c>
    </row>
  </sheetData>
  <mergeCells count="1">
    <mergeCell ref="F4:H4"/>
  </mergeCells>
  <phoneticPr fontId="4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workbookViewId="0">
      <selection activeCell="G26" sqref="G26"/>
    </sheetView>
  </sheetViews>
  <sheetFormatPr defaultRowHeight="13.5"/>
  <cols>
    <col min="1" max="1" width="7.75" customWidth="1"/>
    <col min="2" max="2" width="10.5" customWidth="1"/>
    <col min="3" max="5" width="7.375" customWidth="1"/>
    <col min="7" max="7" width="15.625" customWidth="1"/>
    <col min="8" max="8" width="9.5" customWidth="1"/>
  </cols>
  <sheetData>
    <row r="1" spans="1:8" ht="18">
      <c r="A1" s="2" t="s">
        <v>0</v>
      </c>
      <c r="B1" s="1"/>
      <c r="C1" s="1"/>
      <c r="D1" s="1"/>
      <c r="E1" s="1"/>
      <c r="F1" s="1"/>
      <c r="G1" s="1"/>
      <c r="H1" s="1"/>
    </row>
    <row r="2" spans="1:8">
      <c r="A2" s="1"/>
      <c r="B2" s="1"/>
      <c r="C2" s="15" t="s">
        <v>2</v>
      </c>
      <c r="D2" s="15" t="s">
        <v>3</v>
      </c>
      <c r="E2" s="15" t="s">
        <v>4</v>
      </c>
      <c r="F2" s="6"/>
      <c r="G2" s="6"/>
      <c r="H2" s="6"/>
    </row>
    <row r="3" spans="1:8">
      <c r="A3" s="1"/>
      <c r="B3" s="16" t="s">
        <v>20</v>
      </c>
      <c r="C3" s="9">
        <v>1300</v>
      </c>
      <c r="D3" s="7">
        <v>600</v>
      </c>
      <c r="E3" s="7">
        <v>500</v>
      </c>
      <c r="F3" s="6"/>
      <c r="G3" s="6"/>
      <c r="H3" s="6"/>
    </row>
    <row r="4" spans="1:8">
      <c r="A4" s="1"/>
      <c r="B4" s="16"/>
      <c r="C4" s="3"/>
      <c r="D4" s="3"/>
      <c r="E4" s="3"/>
      <c r="F4" s="20" t="s">
        <v>9</v>
      </c>
      <c r="G4" s="20"/>
      <c r="H4" s="20"/>
    </row>
    <row r="5" spans="1:8">
      <c r="A5" s="1"/>
      <c r="B5" s="10" t="s">
        <v>7</v>
      </c>
      <c r="C5" s="3"/>
      <c r="E5" s="3"/>
      <c r="F5" s="17" t="s">
        <v>17</v>
      </c>
      <c r="G5" s="3"/>
      <c r="H5" s="17" t="s">
        <v>18</v>
      </c>
    </row>
    <row r="6" spans="1:8">
      <c r="A6" s="1"/>
      <c r="B6" s="16" t="s">
        <v>5</v>
      </c>
      <c r="C6" s="7">
        <v>300</v>
      </c>
      <c r="D6" s="7">
        <v>150</v>
      </c>
      <c r="E6" s="7">
        <v>100</v>
      </c>
      <c r="F6" s="8">
        <f>$C$19*C6+$D$19*D6+$E$19*E6</f>
        <v>3775</v>
      </c>
      <c r="G6" s="8" t="s">
        <v>1</v>
      </c>
      <c r="H6" s="9">
        <v>4000</v>
      </c>
    </row>
    <row r="7" spans="1:8">
      <c r="A7" s="1"/>
      <c r="B7" s="16" t="s">
        <v>6</v>
      </c>
      <c r="C7" s="7">
        <v>90</v>
      </c>
      <c r="D7" s="7">
        <v>30</v>
      </c>
      <c r="E7" s="7">
        <v>40</v>
      </c>
      <c r="F7" s="8">
        <f>$C$19*C7+$D$19*D7+$E$19*E7</f>
        <v>1000</v>
      </c>
      <c r="G7" s="8" t="s">
        <v>1</v>
      </c>
      <c r="H7" s="9">
        <v>1000</v>
      </c>
    </row>
    <row r="8" spans="1:8">
      <c r="A8" s="1"/>
      <c r="B8" s="16"/>
      <c r="C8" s="6"/>
      <c r="D8" s="6"/>
      <c r="E8" s="6"/>
      <c r="F8" s="8"/>
      <c r="G8" s="8"/>
    </row>
    <row r="9" spans="1:8">
      <c r="A9" s="1"/>
      <c r="B9" s="16"/>
      <c r="F9" s="20" t="s">
        <v>9</v>
      </c>
      <c r="G9" s="20"/>
      <c r="H9" s="20"/>
    </row>
    <row r="10" spans="1:8">
      <c r="A10" s="1"/>
      <c r="B10" s="16" t="s">
        <v>24</v>
      </c>
      <c r="C10" s="6"/>
      <c r="D10" s="6"/>
      <c r="E10" s="6"/>
      <c r="F10" s="17" t="s">
        <v>25</v>
      </c>
      <c r="G10" s="8"/>
      <c r="H10" t="s">
        <v>23</v>
      </c>
    </row>
    <row r="11" spans="1:8">
      <c r="A11" s="1"/>
      <c r="B11" s="16" t="s">
        <v>21</v>
      </c>
      <c r="C11" s="7">
        <v>1200</v>
      </c>
      <c r="D11" s="7">
        <v>100</v>
      </c>
      <c r="E11" s="7">
        <v>0</v>
      </c>
      <c r="F11" s="8">
        <f>$C$19*C11+$D$19*D11+$E$19*E11</f>
        <v>5000</v>
      </c>
      <c r="G11" s="8" t="s">
        <v>29</v>
      </c>
      <c r="H11" s="9">
        <v>5000</v>
      </c>
    </row>
    <row r="12" spans="1:8">
      <c r="A12" s="1"/>
      <c r="B12" s="16" t="s">
        <v>22</v>
      </c>
      <c r="C12" s="7">
        <v>500</v>
      </c>
      <c r="D12" s="7">
        <v>200</v>
      </c>
      <c r="E12" s="7">
        <v>200</v>
      </c>
      <c r="F12" s="8">
        <f>$C$19*C12+$D$19*D12+$E$19*E12</f>
        <v>5850</v>
      </c>
      <c r="G12" s="8" t="s">
        <v>29</v>
      </c>
      <c r="H12" s="9">
        <v>5000</v>
      </c>
    </row>
    <row r="13" spans="1:8">
      <c r="A13" s="1"/>
      <c r="B13" s="16"/>
      <c r="C13" s="5"/>
      <c r="D13" s="5"/>
      <c r="E13" s="5"/>
      <c r="F13" s="8"/>
      <c r="G13" s="8"/>
      <c r="H13" s="6"/>
    </row>
    <row r="14" spans="1:8">
      <c r="A14" s="1"/>
      <c r="B14" s="16"/>
      <c r="C14" s="5"/>
      <c r="D14" s="5"/>
      <c r="E14" s="5"/>
      <c r="F14" s="20" t="s">
        <v>9</v>
      </c>
      <c r="G14" s="20"/>
      <c r="H14" s="20"/>
    </row>
    <row r="15" spans="1:8">
      <c r="A15" s="1"/>
      <c r="B15" s="23" t="s">
        <v>27</v>
      </c>
      <c r="F15" s="17" t="s">
        <v>28</v>
      </c>
      <c r="G15" s="6"/>
      <c r="H15" s="17" t="s">
        <v>30</v>
      </c>
    </row>
    <row r="16" spans="1:8">
      <c r="A16" s="1"/>
      <c r="B16" s="23" t="s">
        <v>26</v>
      </c>
      <c r="C16" s="7">
        <v>0</v>
      </c>
      <c r="D16" s="7">
        <v>40</v>
      </c>
      <c r="E16" s="7">
        <v>120</v>
      </c>
      <c r="F16" s="8">
        <f>$C$19*C16+$D$19*D16+$E$19*E16</f>
        <v>1490</v>
      </c>
      <c r="G16" s="8" t="s">
        <v>11</v>
      </c>
      <c r="H16" s="9">
        <v>1490</v>
      </c>
    </row>
    <row r="17" spans="1:8">
      <c r="A17" s="1"/>
      <c r="B17" s="1"/>
      <c r="F17" s="6"/>
      <c r="G17" s="6"/>
      <c r="H17" s="6"/>
    </row>
    <row r="18" spans="1:8">
      <c r="A18" s="1"/>
      <c r="B18" s="1"/>
      <c r="C18" s="15" t="s">
        <v>2</v>
      </c>
      <c r="D18" s="15" t="s">
        <v>3</v>
      </c>
      <c r="E18" s="15" t="s">
        <v>4</v>
      </c>
      <c r="F18" s="1"/>
      <c r="G18" s="4"/>
    </row>
    <row r="19" spans="1:8">
      <c r="A19" s="21" t="s">
        <v>13</v>
      </c>
      <c r="B19" s="16" t="s">
        <v>8</v>
      </c>
      <c r="C19" s="12">
        <v>3</v>
      </c>
      <c r="D19" s="13">
        <v>14.000000000000002</v>
      </c>
      <c r="E19" s="14">
        <v>7.7499999999999982</v>
      </c>
      <c r="F19" s="3"/>
      <c r="G19" s="3"/>
    </row>
    <row r="20" spans="1:8">
      <c r="A20" s="1"/>
      <c r="B20" s="10"/>
      <c r="C20" s="3" t="s">
        <v>1</v>
      </c>
      <c r="D20" s="5"/>
      <c r="E20" s="5"/>
      <c r="F20" s="5"/>
      <c r="G20" s="5"/>
      <c r="H20" s="5"/>
    </row>
    <row r="21" spans="1:8">
      <c r="A21" s="21" t="s">
        <v>9</v>
      </c>
      <c r="B21" s="16" t="s">
        <v>10</v>
      </c>
      <c r="C21" s="7">
        <v>5</v>
      </c>
      <c r="D21" s="5"/>
      <c r="E21" s="5"/>
      <c r="F21" s="5"/>
      <c r="G21" s="5"/>
      <c r="H21" s="5"/>
    </row>
    <row r="23" spans="1:8">
      <c r="C23" s="15" t="s">
        <v>14</v>
      </c>
      <c r="D23" s="18"/>
    </row>
    <row r="24" spans="1:8" ht="14.25" thickBot="1">
      <c r="A24" s="21" t="s">
        <v>15</v>
      </c>
      <c r="B24" s="22" t="s">
        <v>16</v>
      </c>
      <c r="C24" s="19" t="s">
        <v>12</v>
      </c>
    </row>
    <row r="25" spans="1:8" ht="14.25" thickBot="1">
      <c r="C25" s="11">
        <f>C19*C3+D19*D3+E19*E3</f>
        <v>16175</v>
      </c>
    </row>
  </sheetData>
  <mergeCells count="3">
    <mergeCell ref="F4:H4"/>
    <mergeCell ref="F9:H9"/>
    <mergeCell ref="F14:H14"/>
  </mergeCells>
  <phoneticPr fontId="4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广告组合</vt:lpstr>
      <vt:lpstr>修正模型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</dc:creator>
  <cp:lastModifiedBy>ibm</cp:lastModifiedBy>
  <dcterms:created xsi:type="dcterms:W3CDTF">2012-12-19T11:51:09Z</dcterms:created>
  <dcterms:modified xsi:type="dcterms:W3CDTF">2012-12-19T12:44:08Z</dcterms:modified>
</cp:coreProperties>
</file>